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1 - כל הפרוייקט\קובצי השנתון מונגשים\רז\פרק 7 - תרבות ופנאי\מוכנים\"/>
    </mc:Choice>
  </mc:AlternateContent>
  <bookViews>
    <workbookView xWindow="-3165" yWindow="-180" windowWidth="15330" windowHeight="11760"/>
  </bookViews>
  <sheets>
    <sheet name="7.3" sheetId="1" r:id="rId1"/>
    <sheet name="נתונים מצטברים" sheetId="3" r:id="rId2"/>
  </sheets>
  <definedNames>
    <definedName name="_Hlk171997230" localSheetId="0">'7.3'!$A$7</definedName>
    <definedName name="_Hlk174952194" localSheetId="0">'7.3'!$A$10</definedName>
    <definedName name="_Hlk176580894" localSheetId="0">'7.3'!$A$6</definedName>
    <definedName name="_xlnm.Print_Area" localSheetId="0">'7.3'!$A$1:$G$25</definedName>
  </definedNames>
  <calcPr calcId="162913"/>
</workbook>
</file>

<file path=xl/calcChain.xml><?xml version="1.0" encoding="utf-8"?>
<calcChain xmlns="http://schemas.openxmlformats.org/spreadsheetml/2006/main">
  <c r="E5" i="1" l="1"/>
  <c r="D5" i="1"/>
  <c r="C5" i="1"/>
  <c r="J5" i="3"/>
  <c r="F5" i="1" l="1"/>
  <c r="H5" i="3" l="1"/>
</calcChain>
</file>

<file path=xl/sharedStrings.xml><?xml version="1.0" encoding="utf-8"?>
<sst xmlns="http://schemas.openxmlformats.org/spreadsheetml/2006/main" count="118" uniqueCount="75">
  <si>
    <t>ביקורים במוזיאונים</t>
  </si>
  <si>
    <t xml:space="preserve">ATTENDANCES AT MUSEUMS </t>
  </si>
  <si>
    <t xml:space="preserve">מוזיאון  </t>
  </si>
  <si>
    <t>2012</t>
  </si>
  <si>
    <t>2013</t>
  </si>
  <si>
    <t>2014</t>
  </si>
  <si>
    <t>2015</t>
  </si>
  <si>
    <t>2016</t>
  </si>
  <si>
    <r>
      <t>MUSEUM</t>
    </r>
    <r>
      <rPr>
        <b/>
        <sz val="8.5"/>
        <color rgb="FF000000"/>
        <rFont val="David"/>
        <family val="2"/>
        <charset val="177"/>
      </rPr>
      <t xml:space="preserve"> </t>
    </r>
  </si>
  <si>
    <t>סה"כ</t>
  </si>
  <si>
    <t>TOTAL</t>
  </si>
  <si>
    <r>
      <t>מוזיאון ארץ ישראל -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  <r>
      <rPr>
        <b/>
        <vertAlign val="superscript"/>
        <sz val="11"/>
        <color rgb="FF000000"/>
        <rFont val="David"/>
        <family val="2"/>
        <charset val="177"/>
      </rPr>
      <t>1</t>
    </r>
  </si>
  <si>
    <r>
      <t>ERETZ ISRAEL MUSEUM, T.A.</t>
    </r>
    <r>
      <rPr>
        <b/>
        <vertAlign val="superscript"/>
        <sz val="8"/>
        <color rgb="FF000000"/>
        <rFont val="Arial"/>
        <family val="2"/>
      </rPr>
      <t>1</t>
    </r>
  </si>
  <si>
    <t>מוזיאון ת"א לאומנות</t>
  </si>
  <si>
    <t>TEL-AVIV MUSEUM OF ART</t>
  </si>
  <si>
    <t xml:space="preserve">בית התפוצות </t>
  </si>
  <si>
    <t>BETH HATEFUTSOTH</t>
  </si>
  <si>
    <t>הגלריה האוניברסיטאית לאומנות</t>
  </si>
  <si>
    <t>THE UNIVERSITY ART GALLERY</t>
  </si>
  <si>
    <t>מוזיאון "ההגנה" ע"ש אליהו גולומב</t>
  </si>
  <si>
    <t>“HAGANAH” MUSEUM NAMED AFTER ELIHU GOLOMB</t>
  </si>
  <si>
    <t>מוזיאון האצ"ל בתש"ח ע"ש עמיחי פאגלין</t>
  </si>
  <si>
    <r>
      <t xml:space="preserve">ETZEL MUSEUM IN </t>
    </r>
    <r>
      <rPr>
        <b/>
        <sz val="9"/>
        <color rgb="FF000000"/>
        <rFont val="Arial"/>
        <family val="2"/>
      </rPr>
      <t>1947/48</t>
    </r>
    <r>
      <rPr>
        <b/>
        <sz val="8"/>
        <color rgb="FF000000"/>
        <rFont val="Arial"/>
        <family val="2"/>
      </rPr>
      <t xml:space="preserve"> NAMED AFTER AMICHAI FAGLIN</t>
    </r>
  </si>
  <si>
    <t>מוזיאון האצ"ל</t>
  </si>
  <si>
    <t>ETZEL MUSEUM</t>
  </si>
  <si>
    <t>מוזיאון בתי האוסף (לתולדות צה"ל)</t>
  </si>
  <si>
    <t>COLLECTION HOUSES (MUSEUM OF I.D.F. ISTORY)</t>
  </si>
  <si>
    <t>מוזיאון הפלמ"ח</t>
  </si>
  <si>
    <t xml:space="preserve">PALMACH MUSEUM </t>
  </si>
  <si>
    <t>מוזיאון לח"י ע"ש יאיר שטרן</t>
  </si>
  <si>
    <t>LECHI MUSEUM NAMED AFTER YAIR STERN</t>
  </si>
  <si>
    <t xml:space="preserve">מוזיאון ז'בוטינסקי </t>
  </si>
  <si>
    <t>JABOTINSKY MUSEUM</t>
  </si>
  <si>
    <t>מוזיאון נחום גוטמן</t>
  </si>
  <si>
    <t>GUTMAN MUSEUM</t>
  </si>
  <si>
    <r>
      <t>בית קרן קיימת</t>
    </r>
    <r>
      <rPr>
        <b/>
        <vertAlign val="superscript"/>
        <sz val="11"/>
        <color rgb="FF000000"/>
        <rFont val="David"/>
        <family val="2"/>
        <charset val="177"/>
      </rPr>
      <t>2</t>
    </r>
  </si>
  <si>
    <t>-</t>
  </si>
  <si>
    <r>
      <t>JEWISH NATIONAL FUND HOUSE</t>
    </r>
    <r>
      <rPr>
        <b/>
        <vertAlign val="superscript"/>
        <sz val="8"/>
        <color rgb="FF000000"/>
        <rFont val="Arial"/>
        <family val="2"/>
      </rPr>
      <t>2</t>
    </r>
  </si>
  <si>
    <t xml:space="preserve">בית בן-גוריון </t>
  </si>
  <si>
    <t>BEN GURION HOUSE</t>
  </si>
  <si>
    <t>בית ביאליק</t>
  </si>
  <si>
    <t>BIALIK HOUSE</t>
  </si>
  <si>
    <r>
      <t>מוזיאון בית העיר</t>
    </r>
    <r>
      <rPr>
        <b/>
        <vertAlign val="superscript"/>
        <sz val="11"/>
        <color rgb="FF000000"/>
        <rFont val="David"/>
        <family val="2"/>
        <charset val="177"/>
      </rPr>
      <t>3</t>
    </r>
  </si>
  <si>
    <r>
      <t>BETH HAYIR MUSEUM</t>
    </r>
    <r>
      <rPr>
        <b/>
        <vertAlign val="superscript"/>
        <sz val="8"/>
        <color rgb="FF000000"/>
        <rFont val="Arial"/>
        <family val="2"/>
      </rPr>
      <t>3</t>
    </r>
  </si>
  <si>
    <t xml:space="preserve">בית ראובן </t>
  </si>
  <si>
    <t>RUBIN MUSEUM</t>
  </si>
  <si>
    <t>1. במהלך 2012 חלק מהמוזיאון (מוזיאון היכל העצמאות) היה סגור לרגל שיפוצים.</t>
  </si>
  <si>
    <t>1. DURING 2012 A PART OF THE MUSEUM (INDEPENDENCE HALL MUSEUM) WAS CLOSED FOR RENOVATIONS.</t>
  </si>
  <si>
    <t>2011</t>
  </si>
  <si>
    <t>2017</t>
  </si>
  <si>
    <t>ERETZ ISRAEL MUSEUM, T.A.</t>
  </si>
  <si>
    <t>2. בשנת 2016 המוזיאון הפסיק לפעול.</t>
  </si>
  <si>
    <t>2. IN 2016 THE MUSEUM STOPED FUNCTIONING.</t>
  </si>
  <si>
    <t>3. מוזיאון בית העיר הוא מוזיאון חדש לתרבות האורבנית בתל-אביב-יפו.</t>
  </si>
  <si>
    <t>2018</t>
  </si>
  <si>
    <t>בית קרן קיימת</t>
  </si>
  <si>
    <r>
      <t>ATTENDANCES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 xml:space="preserve"> AT MUSEUMS </t>
    </r>
  </si>
  <si>
    <t>1. SINCE  2018, THE DATA  INCLUDE VISITS RELATED TO ADDITIONAL ACTIVITIES OF THE INSTITUTIONS SUCH AS EVENTS, AND FREE VISITS OF PUPILS, SOLDIERS ETC.</t>
  </si>
  <si>
    <r>
      <t xml:space="preserve"> ביקורים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במוזיאונים</t>
    </r>
  </si>
  <si>
    <r>
      <t>מוזיאון ארץ ישראל,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</si>
  <si>
    <t>מוזיאון בית העיר</t>
  </si>
  <si>
    <t>BETH HAYIR MUSEUM</t>
  </si>
  <si>
    <t>2019</t>
  </si>
  <si>
    <t>2. SINCE DEC. 2018 .THE MUSEUM IS CLOSED TO VISITORS.</t>
  </si>
  <si>
    <t>2. המוזיאון סגור לקהל מדצמבר 2018</t>
  </si>
  <si>
    <t>1. משנת 2018 הנתונים כוללים גם ביקורים הקשורים לפעילויות נוספות של המוסדות כמו אירועים, וביקורים בלא תשלום של תלמידים, חיילים וכיו"ב.</t>
  </si>
  <si>
    <t xml:space="preserve">(2019-2011)       </t>
  </si>
  <si>
    <t>3. BETH HAYIR MUSEUM IS A NEW MUSEUM FOR URBAN CULTURE IN T.A.-YAFO.</t>
  </si>
  <si>
    <t xml:space="preserve">   (2020-2016)          </t>
  </si>
  <si>
    <r>
      <t xml:space="preserve">2020
 </t>
    </r>
    <r>
      <rPr>
        <b/>
        <sz val="10"/>
        <color theme="1"/>
        <rFont val="David"/>
        <family val="2"/>
        <charset val="177"/>
      </rPr>
      <t xml:space="preserve"> </t>
    </r>
    <r>
      <rPr>
        <b/>
        <vertAlign val="superscript"/>
        <sz val="10"/>
        <color theme="1"/>
        <rFont val="David"/>
        <family val="2"/>
      </rPr>
      <t>3</t>
    </r>
    <r>
      <rPr>
        <b/>
        <sz val="10"/>
        <color theme="1"/>
        <rFont val="David"/>
        <family val="2"/>
        <charset val="177"/>
      </rPr>
      <t>(I-III)</t>
    </r>
  </si>
  <si>
    <t>3. THE DATA REFER TO THE FIRST QUARTER OF THE YEAR (JANUARY-MARCH). FOLLOWING THE OUTBREAK OF COVID-19, ALL CULTURAL INSTITUTIONS WERE CLOSED DURING MARCH, AND REMAINED SO FOR THE REST OF THE YEAR.</t>
  </si>
  <si>
    <t>JEWISH NATIONAL FUND HOUSE</t>
  </si>
  <si>
    <r>
      <t>COLLECTION HOUSES (MUSEUM OF I.D.F. ISTORY)</t>
    </r>
    <r>
      <rPr>
        <b/>
        <vertAlign val="superscript"/>
        <sz val="8"/>
        <color rgb="FF000000"/>
        <rFont val="Arial"/>
        <family val="2"/>
      </rPr>
      <t>2</t>
    </r>
  </si>
  <si>
    <r>
      <t>מוזיאון בתי האוסף (לתולדות צה"ל)</t>
    </r>
    <r>
      <rPr>
        <b/>
        <vertAlign val="superscript"/>
        <sz val="11"/>
        <color rgb="FF000000"/>
        <rFont val="David"/>
        <family val="2"/>
      </rPr>
      <t>2</t>
    </r>
  </si>
  <si>
    <t>3. הנתונים מתייחסים לרבעון הראשון של השנה (חודשים ינואר-מארס). בעקבות התפרצות נגיף הקורונה נסגרו כל מוסדות התרבות במהלך חודש מארס ל עד סוף השנה.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</si>
</sst>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b/>
      <vertAlign val="superscript"/>
      <sz val="11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sz val="11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b/>
      <vertAlign val="superscript"/>
      <sz val="10"/>
      <color theme="1"/>
      <name val="David"/>
      <family val="2"/>
    </font>
    <font>
      <sz val="10"/>
      <color theme="1"/>
      <name val="Times New Roman"/>
      <family val="1"/>
    </font>
    <font>
      <sz val="10.5"/>
      <color rgb="FF000000"/>
      <name val="David"/>
      <family val="2"/>
    </font>
    <font>
      <sz val="7.5"/>
      <color rgb="FF000000"/>
      <name val="Arial"/>
      <family val="2"/>
    </font>
    <font>
      <b/>
      <vertAlign val="superscript"/>
      <sz val="11"/>
      <color rgb="FF000000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3" fontId="1" fillId="0" borderId="5" xfId="0" applyNumberFormat="1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righ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/>
    <xf numFmtId="0" fontId="11" fillId="0" borderId="0" xfId="0" applyFont="1"/>
    <xf numFmtId="3" fontId="7" fillId="0" borderId="0" xfId="0" applyNumberFormat="1" applyFont="1" applyBorder="1" applyAlignment="1">
      <alignment horizontal="right" vertical="center" wrapText="1" indent="1" readingOrder="2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top" wrapText="1" readingOrder="2"/>
    </xf>
    <xf numFmtId="0" fontId="13" fillId="0" borderId="6" xfId="0" applyFont="1" applyBorder="1" applyAlignment="1">
      <alignment horizontal="right" vertical="top" wrapText="1" readingOrder="2"/>
    </xf>
    <xf numFmtId="0" fontId="13" fillId="0" borderId="0" xfId="0" applyFont="1" applyAlignment="1">
      <alignment horizontal="right" vertical="top" wrapText="1" readingOrder="2"/>
    </xf>
    <xf numFmtId="0" fontId="14" fillId="0" borderId="6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vertical="top" wrapText="1" readingOrder="2"/>
    </xf>
    <xf numFmtId="0" fontId="0" fillId="0" borderId="0" xfId="0" applyAlignment="1"/>
    <xf numFmtId="0" fontId="12" fillId="0" borderId="3" xfId="0" applyFont="1" applyBorder="1" applyAlignment="1">
      <alignment horizontal="right" indent="3"/>
    </xf>
    <xf numFmtId="0" fontId="4" fillId="0" borderId="5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 readingOrder="1"/>
    </xf>
    <xf numFmtId="3" fontId="1" fillId="0" borderId="5" xfId="0" applyNumberFormat="1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vertical="top" wrapText="1" readingOrder="2"/>
    </xf>
    <xf numFmtId="0" fontId="1" fillId="0" borderId="2" xfId="0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vertical="center" wrapText="1" readingOrder="2"/>
    </xf>
    <xf numFmtId="3" fontId="17" fillId="0" borderId="0" xfId="0" applyNumberFormat="1" applyFont="1" applyBorder="1" applyAlignment="1">
      <alignment vertical="top" wrapText="1" readingOrder="2"/>
    </xf>
    <xf numFmtId="0" fontId="12" fillId="0" borderId="3" xfId="0" applyFont="1" applyBorder="1" applyAlignment="1">
      <alignment horizontal="right"/>
    </xf>
    <xf numFmtId="0" fontId="12" fillId="0" borderId="0" xfId="0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left" vertical="center" wrapText="1" readingOrder="1"/>
    </xf>
    <xf numFmtId="0" fontId="0" fillId="0" borderId="0" xfId="0" applyFont="1"/>
    <xf numFmtId="0" fontId="19" fillId="0" borderId="2" xfId="0" applyFont="1" applyBorder="1" applyAlignment="1">
      <alignment horizontal="center" vertical="center" wrapText="1" readingOrder="2"/>
    </xf>
    <xf numFmtId="3" fontId="19" fillId="0" borderId="5" xfId="0" applyNumberFormat="1" applyFont="1" applyBorder="1" applyAlignment="1">
      <alignment vertical="center" wrapText="1" readingOrder="2"/>
    </xf>
    <xf numFmtId="0" fontId="20" fillId="0" borderId="6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2" fillId="0" borderId="3" xfId="0" applyFont="1" applyBorder="1" applyAlignment="1">
      <alignment horizontal="center"/>
    </xf>
    <xf numFmtId="0" fontId="19" fillId="0" borderId="7" xfId="0" applyFont="1" applyBorder="1" applyAlignment="1">
      <alignment horizontal="center" vertical="top" wrapText="1" readingOrder="2"/>
    </xf>
    <xf numFmtId="0" fontId="13" fillId="0" borderId="0" xfId="0" applyFont="1" applyBorder="1" applyAlignment="1">
      <alignment horizontal="right" vertical="top" wrapText="1" readingOrder="2"/>
    </xf>
    <xf numFmtId="0" fontId="13" fillId="0" borderId="0" xfId="0" applyFont="1" applyBorder="1" applyAlignment="1">
      <alignment vertical="top" wrapText="1" readingOrder="2"/>
    </xf>
    <xf numFmtId="0" fontId="1" fillId="0" borderId="8" xfId="0" applyFont="1" applyBorder="1" applyAlignment="1">
      <alignment horizontal="center" vertical="top" wrapText="1" readingOrder="2"/>
    </xf>
    <xf numFmtId="0" fontId="1" fillId="0" borderId="7" xfId="0" applyFont="1" applyBorder="1" applyAlignment="1">
      <alignment horizontal="center" vertical="top" wrapText="1" readingOrder="2"/>
    </xf>
    <xf numFmtId="0" fontId="19" fillId="0" borderId="2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right" vertical="center" wrapText="1" readingOrder="2"/>
    </xf>
    <xf numFmtId="0" fontId="23" fillId="0" borderId="0" xfId="0" applyFont="1" applyAlignment="1">
      <alignment vertical="top" wrapText="1"/>
    </xf>
    <xf numFmtId="0" fontId="25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391584</xdr:colOff>
      <xdr:row>0</xdr:row>
      <xdr:rowOff>28576</xdr:rowOff>
    </xdr:from>
    <xdr:to>
      <xdr:col>3</xdr:col>
      <xdr:colOff>429684</xdr:colOff>
      <xdr:row>1</xdr:row>
      <xdr:rowOff>161926</xdr:rowOff>
    </xdr:to>
    <xdr:grpSp>
      <xdr:nvGrpSpPr>
        <xdr:cNvPr id="1026" name="Group 2" title="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098266" y="28576"/>
          <a:ext cx="657225" cy="38100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66672</xdr:colOff>
      <xdr:row>0</xdr:row>
      <xdr:rowOff>47625</xdr:rowOff>
    </xdr:from>
    <xdr:to>
      <xdr:col>5</xdr:col>
      <xdr:colOff>161919</xdr:colOff>
      <xdr:row>2</xdr:row>
      <xdr:rowOff>9525</xdr:rowOff>
    </xdr:to>
    <xdr:grpSp>
      <xdr:nvGrpSpPr>
        <xdr:cNvPr id="2" name="Group 2" title="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3404006" y="47625"/>
          <a:ext cx="752472" cy="352425"/>
          <a:chOff x="256" y="0"/>
          <a:chExt cx="19506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56" y="0"/>
            <a:ext cx="1950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 title="7.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22" totalsRowShown="0" headerRowDxfId="25" dataDxfId="23" headerRowBorderDxfId="24" tableBorderDxfId="22">
  <tableColumns count="7">
    <tableColumn id="1" name="מוזיאון  " dataDxfId="21"/>
    <tableColumn id="3" name="2016" dataDxfId="20"/>
    <tableColumn id="4" name="2017" dataDxfId="19"/>
    <tableColumn id="5" name="2018" dataDxfId="18"/>
    <tableColumn id="6" name="2019" dataDxfId="17"/>
    <tableColumn id="8" name="2020_x000a_  3(I-III)" dataDxfId="16"/>
    <tableColumn id="7" name="MUSEUM " dataDxfId="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יקורים במוזיאונים"/>
    </ext>
  </extLst>
</table>
</file>

<file path=xl/tables/table2.xml><?xml version="1.0" encoding="utf-8"?>
<table xmlns="http://schemas.openxmlformats.org/spreadsheetml/2006/main" id="2" name="טבלה2" displayName="טבלה2" ref="A4:K22" totalsRowShown="0" headerRowDxfId="14" dataDxfId="12" headerRowBorderDxfId="13" tableBorderDxfId="11">
  <tableColumns count="11">
    <tableColumn id="1" name="מוזיאון  " dataDxfId="10"/>
    <tableColumn id="2" name="2011" dataDxfId="9"/>
    <tableColumn id="3" name="2012" dataDxfId="8"/>
    <tableColumn id="4" name="2013" dataDxfId="7"/>
    <tableColumn id="5" name="2014" dataDxfId="6"/>
    <tableColumn id="6" name="2015" dataDxfId="5"/>
    <tableColumn id="7" name="2016" dataDxfId="4"/>
    <tableColumn id="9" name="2017" dataDxfId="3"/>
    <tableColumn id="10" name="2018" dataDxfId="2"/>
    <tableColumn id="11" name="2019" dataDxfId="1"/>
    <tableColumn id="8" name="MUSEUM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rightToLeft="1" tabSelected="1" zoomScaleNormal="100" workbookViewId="0">
      <selection activeCell="N18" sqref="N18"/>
    </sheetView>
  </sheetViews>
  <sheetFormatPr defaultRowHeight="14.25" x14ac:dyDescent="0.2"/>
  <cols>
    <col min="1" max="1" width="19.875" customWidth="1"/>
    <col min="2" max="5" width="8.125" customWidth="1"/>
    <col min="6" max="6" width="8.25" style="38" customWidth="1"/>
    <col min="7" max="7" width="22.25" customWidth="1"/>
    <col min="8" max="8" width="4" customWidth="1"/>
  </cols>
  <sheetData>
    <row r="1" spans="1:7" ht="19.5" x14ac:dyDescent="0.25">
      <c r="A1" s="6" t="s">
        <v>58</v>
      </c>
      <c r="G1" s="7" t="s">
        <v>56</v>
      </c>
    </row>
    <row r="3" spans="1:7" ht="15" x14ac:dyDescent="0.25">
      <c r="C3" s="35" t="s">
        <v>68</v>
      </c>
    </row>
    <row r="4" spans="1:7" ht="30.75" x14ac:dyDescent="0.2">
      <c r="A4" s="47" t="s">
        <v>2</v>
      </c>
      <c r="B4" s="48" t="s">
        <v>7</v>
      </c>
      <c r="C4" s="48" t="s">
        <v>49</v>
      </c>
      <c r="D4" s="48" t="s">
        <v>54</v>
      </c>
      <c r="E4" s="49" t="s">
        <v>62</v>
      </c>
      <c r="F4" s="44" t="s">
        <v>69</v>
      </c>
      <c r="G4" s="50" t="s">
        <v>8</v>
      </c>
    </row>
    <row r="5" spans="1:7" ht="15" x14ac:dyDescent="0.2">
      <c r="A5" s="23" t="s">
        <v>9</v>
      </c>
      <c r="B5" s="29">
        <v>1467311</v>
      </c>
      <c r="C5" s="29">
        <f>SUM(C6:C22)</f>
        <v>1553847</v>
      </c>
      <c r="D5" s="29">
        <f>SUM(D6:D22)</f>
        <v>2082130</v>
      </c>
      <c r="E5" s="40">
        <f>SUM(E6:E22)</f>
        <v>2302146</v>
      </c>
      <c r="F5" s="40">
        <f>SUM(F6:F22)</f>
        <v>686642</v>
      </c>
      <c r="G5" s="16" t="s">
        <v>10</v>
      </c>
    </row>
    <row r="6" spans="1:7" ht="30" x14ac:dyDescent="0.2">
      <c r="A6" s="24" t="s">
        <v>59</v>
      </c>
      <c r="B6" s="30">
        <v>379963</v>
      </c>
      <c r="C6" s="30">
        <v>387420</v>
      </c>
      <c r="D6" s="33">
        <v>466227</v>
      </c>
      <c r="E6" s="33">
        <v>394749</v>
      </c>
      <c r="F6" s="33">
        <v>135092</v>
      </c>
      <c r="G6" s="17" t="s">
        <v>50</v>
      </c>
    </row>
    <row r="7" spans="1:7" ht="15" x14ac:dyDescent="0.2">
      <c r="A7" s="24" t="s">
        <v>13</v>
      </c>
      <c r="B7" s="30">
        <v>540000</v>
      </c>
      <c r="C7" s="30">
        <v>569417</v>
      </c>
      <c r="D7" s="33">
        <v>1018323</v>
      </c>
      <c r="E7" s="33">
        <v>1354915</v>
      </c>
      <c r="F7" s="33">
        <v>414151</v>
      </c>
      <c r="G7" s="17" t="s">
        <v>14</v>
      </c>
    </row>
    <row r="8" spans="1:7" ht="15" x14ac:dyDescent="0.2">
      <c r="A8" s="24" t="s">
        <v>15</v>
      </c>
      <c r="B8" s="30">
        <v>184899</v>
      </c>
      <c r="C8" s="30">
        <v>199625</v>
      </c>
      <c r="D8" s="33">
        <v>154582</v>
      </c>
      <c r="E8" s="33">
        <v>150084</v>
      </c>
      <c r="F8" s="33">
        <v>33849</v>
      </c>
      <c r="G8" s="17" t="s">
        <v>16</v>
      </c>
    </row>
    <row r="9" spans="1:7" ht="30" x14ac:dyDescent="0.2">
      <c r="A9" s="24" t="s">
        <v>17</v>
      </c>
      <c r="B9" s="31">
        <v>9000</v>
      </c>
      <c r="C9" s="31">
        <v>9000</v>
      </c>
      <c r="D9" s="34">
        <v>12490</v>
      </c>
      <c r="E9" s="34">
        <v>7690</v>
      </c>
      <c r="F9" s="34">
        <v>4732</v>
      </c>
      <c r="G9" s="28" t="s">
        <v>18</v>
      </c>
    </row>
    <row r="10" spans="1:7" ht="30" x14ac:dyDescent="0.2">
      <c r="A10" s="24" t="s">
        <v>19</v>
      </c>
      <c r="B10" s="30">
        <v>19982</v>
      </c>
      <c r="C10" s="30">
        <v>23414</v>
      </c>
      <c r="D10" s="33">
        <v>32933</v>
      </c>
      <c r="E10" s="33">
        <v>27879</v>
      </c>
      <c r="F10" s="33">
        <v>7841</v>
      </c>
      <c r="G10" s="17" t="s">
        <v>20</v>
      </c>
    </row>
    <row r="11" spans="1:7" ht="30" x14ac:dyDescent="0.2">
      <c r="A11" s="24" t="s">
        <v>21</v>
      </c>
      <c r="B11" s="30">
        <v>16435</v>
      </c>
      <c r="C11" s="30">
        <v>18356</v>
      </c>
      <c r="D11" s="33">
        <v>19311</v>
      </c>
      <c r="E11" s="33">
        <v>17380</v>
      </c>
      <c r="F11" s="33">
        <v>3781</v>
      </c>
      <c r="G11" s="17" t="s">
        <v>22</v>
      </c>
    </row>
    <row r="12" spans="1:7" ht="15" x14ac:dyDescent="0.2">
      <c r="A12" s="24" t="s">
        <v>23</v>
      </c>
      <c r="B12" s="30">
        <v>6449</v>
      </c>
      <c r="C12" s="30">
        <v>6889</v>
      </c>
      <c r="D12" s="33">
        <v>13206</v>
      </c>
      <c r="E12" s="33">
        <v>13379</v>
      </c>
      <c r="F12" s="33">
        <v>4261</v>
      </c>
      <c r="G12" s="17" t="s">
        <v>24</v>
      </c>
    </row>
    <row r="13" spans="1:7" ht="32.25" x14ac:dyDescent="0.2">
      <c r="A13" s="24" t="s">
        <v>73</v>
      </c>
      <c r="B13" s="30">
        <v>28823</v>
      </c>
      <c r="C13" s="30">
        <v>33308</v>
      </c>
      <c r="D13" s="33">
        <v>29319</v>
      </c>
      <c r="E13" s="33" t="s">
        <v>36</v>
      </c>
      <c r="F13" s="33" t="s">
        <v>36</v>
      </c>
      <c r="G13" s="17" t="s">
        <v>72</v>
      </c>
    </row>
    <row r="14" spans="1:7" ht="15" x14ac:dyDescent="0.2">
      <c r="A14" s="24" t="s">
        <v>27</v>
      </c>
      <c r="B14" s="30">
        <v>79231</v>
      </c>
      <c r="C14" s="30">
        <v>83213</v>
      </c>
      <c r="D14" s="33">
        <v>86269</v>
      </c>
      <c r="E14" s="33">
        <v>82418</v>
      </c>
      <c r="F14" s="33">
        <v>30583</v>
      </c>
      <c r="G14" s="17" t="s">
        <v>28</v>
      </c>
    </row>
    <row r="15" spans="1:7" ht="30" x14ac:dyDescent="0.2">
      <c r="A15" s="24" t="s">
        <v>29</v>
      </c>
      <c r="B15" s="30">
        <v>10159</v>
      </c>
      <c r="C15" s="30">
        <v>9690</v>
      </c>
      <c r="D15" s="33">
        <v>9080</v>
      </c>
      <c r="E15" s="33">
        <v>8787</v>
      </c>
      <c r="F15" s="33">
        <v>3988</v>
      </c>
      <c r="G15" s="17" t="s">
        <v>30</v>
      </c>
    </row>
    <row r="16" spans="1:7" s="38" customFormat="1" ht="15" x14ac:dyDescent="0.2">
      <c r="A16" s="36" t="s">
        <v>31</v>
      </c>
      <c r="B16" s="33">
        <v>11000</v>
      </c>
      <c r="C16" s="33">
        <v>10466</v>
      </c>
      <c r="D16" s="33">
        <v>16574</v>
      </c>
      <c r="E16" s="33">
        <v>18283</v>
      </c>
      <c r="F16" s="33" t="s">
        <v>36</v>
      </c>
      <c r="G16" s="37" t="s">
        <v>32</v>
      </c>
    </row>
    <row r="17" spans="1:7" ht="15" x14ac:dyDescent="0.2">
      <c r="A17" s="24" t="s">
        <v>33</v>
      </c>
      <c r="B17" s="30">
        <v>27458</v>
      </c>
      <c r="C17" s="30">
        <v>28318</v>
      </c>
      <c r="D17" s="33">
        <v>22386</v>
      </c>
      <c r="E17" s="33">
        <v>24676</v>
      </c>
      <c r="F17" s="33">
        <v>7253</v>
      </c>
      <c r="G17" s="17" t="s">
        <v>34</v>
      </c>
    </row>
    <row r="18" spans="1:7" ht="15" x14ac:dyDescent="0.2">
      <c r="A18" s="25" t="s">
        <v>55</v>
      </c>
      <c r="B18" s="30" t="s">
        <v>36</v>
      </c>
      <c r="C18" s="30">
        <v>8593</v>
      </c>
      <c r="D18" s="33">
        <v>9307</v>
      </c>
      <c r="E18" s="33">
        <v>9226</v>
      </c>
      <c r="F18" s="33" t="s">
        <v>36</v>
      </c>
      <c r="G18" s="17" t="s">
        <v>71</v>
      </c>
    </row>
    <row r="19" spans="1:7" ht="15" x14ac:dyDescent="0.2">
      <c r="A19" s="24" t="s">
        <v>38</v>
      </c>
      <c r="B19" s="30">
        <v>35000</v>
      </c>
      <c r="C19" s="30">
        <v>35000</v>
      </c>
      <c r="D19" s="33">
        <v>45000</v>
      </c>
      <c r="E19" s="33">
        <v>44750</v>
      </c>
      <c r="F19" s="33">
        <v>3518</v>
      </c>
      <c r="G19" s="17" t="s">
        <v>39</v>
      </c>
    </row>
    <row r="20" spans="1:7" ht="15" x14ac:dyDescent="0.2">
      <c r="A20" s="24" t="s">
        <v>40</v>
      </c>
      <c r="B20" s="30">
        <v>61000</v>
      </c>
      <c r="C20" s="30">
        <v>62000</v>
      </c>
      <c r="D20" s="33">
        <v>64000</v>
      </c>
      <c r="E20" s="33">
        <v>66800</v>
      </c>
      <c r="F20" s="33">
        <v>15200</v>
      </c>
      <c r="G20" s="17" t="s">
        <v>41</v>
      </c>
    </row>
    <row r="21" spans="1:7" ht="15" x14ac:dyDescent="0.2">
      <c r="A21" s="24" t="s">
        <v>60</v>
      </c>
      <c r="B21" s="30">
        <v>50000</v>
      </c>
      <c r="C21" s="30">
        <v>59000</v>
      </c>
      <c r="D21" s="33">
        <v>62500</v>
      </c>
      <c r="E21" s="33">
        <v>68500</v>
      </c>
      <c r="F21" s="33">
        <v>18430</v>
      </c>
      <c r="G21" s="17" t="s">
        <v>61</v>
      </c>
    </row>
    <row r="22" spans="1:7" ht="15" x14ac:dyDescent="0.2">
      <c r="A22" s="24" t="s">
        <v>44</v>
      </c>
      <c r="B22" s="30">
        <v>7912</v>
      </c>
      <c r="C22" s="30">
        <v>10138</v>
      </c>
      <c r="D22" s="33">
        <v>20623</v>
      </c>
      <c r="E22" s="33">
        <v>12630</v>
      </c>
      <c r="F22" s="33">
        <v>3963</v>
      </c>
      <c r="G22" s="17" t="s">
        <v>45</v>
      </c>
    </row>
    <row r="23" spans="1:7" ht="81" x14ac:dyDescent="0.2">
      <c r="A23" s="11" t="s">
        <v>65</v>
      </c>
      <c r="B23" s="20"/>
      <c r="C23" s="26"/>
      <c r="D23" s="13"/>
      <c r="E23" s="14"/>
      <c r="F23" s="41"/>
      <c r="G23" s="27" t="s">
        <v>57</v>
      </c>
    </row>
    <row r="24" spans="1:7" ht="31.5" x14ac:dyDescent="0.2">
      <c r="A24" s="12" t="s">
        <v>64</v>
      </c>
      <c r="B24" s="10"/>
      <c r="E24" s="14"/>
      <c r="F24" s="42"/>
      <c r="G24" s="15" t="s">
        <v>63</v>
      </c>
    </row>
    <row r="25" spans="1:7" ht="88.5" customHeight="1" x14ac:dyDescent="0.2">
      <c r="A25" s="45" t="s">
        <v>74</v>
      </c>
      <c r="B25" s="46"/>
      <c r="C25" s="46"/>
      <c r="E25" s="14"/>
      <c r="F25" s="14"/>
      <c r="G25" s="14" t="s">
        <v>70</v>
      </c>
    </row>
    <row r="28" spans="1:7" x14ac:dyDescent="0.2">
      <c r="A28" s="51"/>
      <c r="B28" s="52"/>
      <c r="C28" s="52"/>
      <c r="D28" s="53"/>
    </row>
  </sheetData>
  <printOptions horizontalCentered="1"/>
  <pageMargins left="0.55118110236220474" right="0.5511811023622047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rightToLeft="1" topLeftCell="A7" zoomScaleNormal="100" workbookViewId="0">
      <selection activeCell="I25" sqref="I25"/>
    </sheetView>
  </sheetViews>
  <sheetFormatPr defaultRowHeight="14.25" x14ac:dyDescent="0.2"/>
  <cols>
    <col min="1" max="1" width="15.875" customWidth="1"/>
    <col min="2" max="2" width="9.5" bestFit="1" customWidth="1"/>
    <col min="3" max="3" width="8.375" customWidth="1"/>
    <col min="4" max="6" width="8.625" customWidth="1"/>
    <col min="7" max="8" width="8.5" customWidth="1"/>
    <col min="9" max="10" width="10.875" customWidth="1"/>
    <col min="11" max="11" width="17.75" customWidth="1"/>
  </cols>
  <sheetData>
    <row r="1" spans="1:11" ht="16.5" x14ac:dyDescent="0.25">
      <c r="A1" s="6" t="s">
        <v>0</v>
      </c>
      <c r="K1" s="7" t="s">
        <v>1</v>
      </c>
    </row>
    <row r="3" spans="1:11" ht="15" x14ac:dyDescent="0.25">
      <c r="D3" s="43"/>
      <c r="E3" s="43" t="s">
        <v>66</v>
      </c>
      <c r="F3" s="22"/>
    </row>
    <row r="4" spans="1:11" ht="15" x14ac:dyDescent="0.2">
      <c r="A4" s="18" t="s">
        <v>2</v>
      </c>
      <c r="B4" s="18" t="s">
        <v>48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49</v>
      </c>
      <c r="I4" s="32" t="s">
        <v>54</v>
      </c>
      <c r="J4" s="39" t="s">
        <v>62</v>
      </c>
      <c r="K4" s="19" t="s">
        <v>8</v>
      </c>
    </row>
    <row r="5" spans="1:11" ht="15" x14ac:dyDescent="0.2">
      <c r="A5" s="2" t="s">
        <v>9</v>
      </c>
      <c r="B5" s="3">
        <v>1511004</v>
      </c>
      <c r="C5" s="3">
        <v>1446449</v>
      </c>
      <c r="D5" s="3">
        <v>1574050</v>
      </c>
      <c r="E5" s="3">
        <v>1538038</v>
      </c>
      <c r="F5" s="3">
        <v>1471889</v>
      </c>
      <c r="G5" s="3">
        <v>1467311</v>
      </c>
      <c r="H5" s="3">
        <f>SUM(H6:H22)</f>
        <v>1553847</v>
      </c>
      <c r="I5" s="3">
        <v>2082130</v>
      </c>
      <c r="J5" s="40">
        <f>SUM(J6:J22)</f>
        <v>2302146</v>
      </c>
      <c r="K5" s="16" t="s">
        <v>10</v>
      </c>
    </row>
    <row r="6" spans="1:11" ht="32.25" x14ac:dyDescent="0.2">
      <c r="A6" s="1" t="s">
        <v>11</v>
      </c>
      <c r="B6" s="5">
        <v>437365</v>
      </c>
      <c r="C6" s="5">
        <v>201853</v>
      </c>
      <c r="D6" s="5">
        <v>386601</v>
      </c>
      <c r="E6" s="5">
        <v>363367</v>
      </c>
      <c r="F6" s="5">
        <v>404020</v>
      </c>
      <c r="G6" s="5">
        <v>379963</v>
      </c>
      <c r="H6" s="5">
        <v>387420</v>
      </c>
      <c r="I6" s="5">
        <v>466227</v>
      </c>
      <c r="J6" s="33">
        <v>394749</v>
      </c>
      <c r="K6" s="17" t="s">
        <v>12</v>
      </c>
    </row>
    <row r="7" spans="1:11" ht="22.5" x14ac:dyDescent="0.2">
      <c r="A7" s="1" t="s">
        <v>13</v>
      </c>
      <c r="B7" s="5">
        <v>558641</v>
      </c>
      <c r="C7" s="5">
        <v>730837</v>
      </c>
      <c r="D7" s="5">
        <v>634300</v>
      </c>
      <c r="E7" s="5">
        <v>585350</v>
      </c>
      <c r="F7" s="5">
        <v>530000</v>
      </c>
      <c r="G7" s="5">
        <v>540000</v>
      </c>
      <c r="H7" s="5">
        <v>569417</v>
      </c>
      <c r="I7" s="5">
        <v>1018323</v>
      </c>
      <c r="J7" s="33">
        <v>1354915</v>
      </c>
      <c r="K7" s="17" t="s">
        <v>14</v>
      </c>
    </row>
    <row r="8" spans="1:11" ht="15" x14ac:dyDescent="0.2">
      <c r="A8" s="1" t="s">
        <v>15</v>
      </c>
      <c r="B8" s="5">
        <v>139005</v>
      </c>
      <c r="C8" s="5">
        <v>129814</v>
      </c>
      <c r="D8" s="5">
        <v>180841</v>
      </c>
      <c r="E8" s="5">
        <v>210191</v>
      </c>
      <c r="F8" s="5">
        <v>185866</v>
      </c>
      <c r="G8" s="5">
        <v>184899</v>
      </c>
      <c r="H8" s="5">
        <v>199625</v>
      </c>
      <c r="I8" s="5">
        <v>154582</v>
      </c>
      <c r="J8" s="33">
        <v>150084</v>
      </c>
      <c r="K8" s="17" t="s">
        <v>16</v>
      </c>
    </row>
    <row r="9" spans="1:11" ht="45" x14ac:dyDescent="0.2">
      <c r="A9" s="1" t="s">
        <v>17</v>
      </c>
      <c r="B9" s="5">
        <v>25000</v>
      </c>
      <c r="C9" s="5">
        <v>29000</v>
      </c>
      <c r="D9" s="5">
        <v>10000</v>
      </c>
      <c r="E9" s="5">
        <v>15000</v>
      </c>
      <c r="F9" s="5">
        <v>10000</v>
      </c>
      <c r="G9" s="5">
        <v>9000</v>
      </c>
      <c r="H9" s="5">
        <v>9000</v>
      </c>
      <c r="I9" s="5">
        <v>12490</v>
      </c>
      <c r="J9" s="34">
        <v>7690</v>
      </c>
      <c r="K9" s="17" t="s">
        <v>18</v>
      </c>
    </row>
    <row r="10" spans="1:11" ht="36" customHeight="1" x14ac:dyDescent="0.2">
      <c r="A10" s="1" t="s">
        <v>19</v>
      </c>
      <c r="B10" s="5">
        <v>29124</v>
      </c>
      <c r="C10" s="5">
        <v>28074</v>
      </c>
      <c r="D10" s="5">
        <v>28240</v>
      </c>
      <c r="E10" s="5">
        <v>22711</v>
      </c>
      <c r="F10" s="5">
        <v>21080</v>
      </c>
      <c r="G10" s="5">
        <v>19982</v>
      </c>
      <c r="H10" s="5">
        <v>23414</v>
      </c>
      <c r="I10" s="5">
        <v>32933</v>
      </c>
      <c r="J10" s="33">
        <v>27879</v>
      </c>
      <c r="K10" s="17" t="s">
        <v>20</v>
      </c>
    </row>
    <row r="11" spans="1:11" ht="39" customHeight="1" x14ac:dyDescent="0.2">
      <c r="A11" s="1" t="s">
        <v>21</v>
      </c>
      <c r="B11" s="5">
        <v>21542</v>
      </c>
      <c r="C11" s="5">
        <v>19679</v>
      </c>
      <c r="D11" s="5">
        <v>20042</v>
      </c>
      <c r="E11" s="5">
        <v>17312</v>
      </c>
      <c r="F11" s="5">
        <v>17758</v>
      </c>
      <c r="G11" s="5">
        <v>16435</v>
      </c>
      <c r="H11" s="5">
        <v>18356</v>
      </c>
      <c r="I11" s="5">
        <v>19311</v>
      </c>
      <c r="J11" s="33">
        <v>17380</v>
      </c>
      <c r="K11" s="17" t="s">
        <v>22</v>
      </c>
    </row>
    <row r="12" spans="1:11" ht="15" x14ac:dyDescent="0.2">
      <c r="A12" s="1" t="s">
        <v>23</v>
      </c>
      <c r="B12" s="5">
        <v>7290</v>
      </c>
      <c r="C12" s="5">
        <v>7443</v>
      </c>
      <c r="D12" s="5">
        <v>7729</v>
      </c>
      <c r="E12" s="5">
        <v>6879</v>
      </c>
      <c r="F12" s="5">
        <v>5223</v>
      </c>
      <c r="G12" s="5">
        <v>6449</v>
      </c>
      <c r="H12" s="5">
        <v>6889</v>
      </c>
      <c r="I12" s="5">
        <v>13206</v>
      </c>
      <c r="J12" s="33">
        <v>13379</v>
      </c>
      <c r="K12" s="17" t="s">
        <v>24</v>
      </c>
    </row>
    <row r="13" spans="1:11" ht="36.75" customHeight="1" x14ac:dyDescent="0.2">
      <c r="A13" s="1" t="s">
        <v>25</v>
      </c>
      <c r="B13" s="5">
        <v>42072</v>
      </c>
      <c r="C13" s="5">
        <v>33609</v>
      </c>
      <c r="D13" s="5">
        <v>35757</v>
      </c>
      <c r="E13" s="5">
        <v>32463</v>
      </c>
      <c r="F13" s="5">
        <v>31771</v>
      </c>
      <c r="G13" s="5">
        <v>28823</v>
      </c>
      <c r="H13" s="5">
        <v>33308</v>
      </c>
      <c r="I13" s="5">
        <v>29319</v>
      </c>
      <c r="J13" s="33" t="s">
        <v>36</v>
      </c>
      <c r="K13" s="17" t="s">
        <v>26</v>
      </c>
    </row>
    <row r="14" spans="1:11" ht="15" x14ac:dyDescent="0.2">
      <c r="A14" s="1" t="s">
        <v>27</v>
      </c>
      <c r="B14" s="5">
        <v>89581</v>
      </c>
      <c r="C14" s="5">
        <v>80938</v>
      </c>
      <c r="D14" s="5">
        <v>82673</v>
      </c>
      <c r="E14" s="5">
        <v>69202</v>
      </c>
      <c r="F14" s="5">
        <v>59822</v>
      </c>
      <c r="G14" s="5">
        <v>79231</v>
      </c>
      <c r="H14" s="5">
        <v>83213</v>
      </c>
      <c r="I14" s="5">
        <v>86269</v>
      </c>
      <c r="J14" s="33">
        <v>82418</v>
      </c>
      <c r="K14" s="17" t="s">
        <v>28</v>
      </c>
    </row>
    <row r="15" spans="1:11" ht="30" x14ac:dyDescent="0.2">
      <c r="A15" s="1" t="s">
        <v>29</v>
      </c>
      <c r="B15" s="5">
        <v>8855</v>
      </c>
      <c r="C15" s="5">
        <v>8540</v>
      </c>
      <c r="D15" s="5">
        <v>9106</v>
      </c>
      <c r="E15" s="5">
        <v>8791</v>
      </c>
      <c r="F15" s="5">
        <v>8372</v>
      </c>
      <c r="G15" s="5">
        <v>10159</v>
      </c>
      <c r="H15" s="5">
        <v>9690</v>
      </c>
      <c r="I15" s="5">
        <v>9080</v>
      </c>
      <c r="J15" s="33">
        <v>8787</v>
      </c>
      <c r="K15" s="17" t="s">
        <v>30</v>
      </c>
    </row>
    <row r="16" spans="1:11" ht="15" x14ac:dyDescent="0.2">
      <c r="A16" s="1" t="s">
        <v>31</v>
      </c>
      <c r="B16" s="5">
        <v>10656</v>
      </c>
      <c r="C16" s="5">
        <v>13054</v>
      </c>
      <c r="D16" s="5">
        <v>14539</v>
      </c>
      <c r="E16" s="5">
        <v>12003</v>
      </c>
      <c r="F16" s="5">
        <v>13272</v>
      </c>
      <c r="G16" s="5">
        <v>11000</v>
      </c>
      <c r="H16" s="5">
        <v>10466</v>
      </c>
      <c r="I16" s="5">
        <v>16574</v>
      </c>
      <c r="J16" s="33">
        <v>18283</v>
      </c>
      <c r="K16" s="17" t="s">
        <v>32</v>
      </c>
    </row>
    <row r="17" spans="1:11" ht="15" x14ac:dyDescent="0.2">
      <c r="A17" s="1" t="s">
        <v>33</v>
      </c>
      <c r="B17" s="5">
        <v>24299</v>
      </c>
      <c r="C17" s="5">
        <v>32226</v>
      </c>
      <c r="D17" s="5">
        <v>24235</v>
      </c>
      <c r="E17" s="5">
        <v>22123</v>
      </c>
      <c r="F17" s="5">
        <v>24102</v>
      </c>
      <c r="G17" s="5">
        <v>27458</v>
      </c>
      <c r="H17" s="5">
        <v>28318</v>
      </c>
      <c r="I17" s="5">
        <v>22386</v>
      </c>
      <c r="J17" s="33">
        <v>24676</v>
      </c>
      <c r="K17" s="17" t="s">
        <v>34</v>
      </c>
    </row>
    <row r="18" spans="1:11" ht="22.5" x14ac:dyDescent="0.2">
      <c r="A18" s="9" t="s">
        <v>35</v>
      </c>
      <c r="B18" s="5">
        <v>9495</v>
      </c>
      <c r="C18" s="5">
        <v>8673</v>
      </c>
      <c r="D18" s="5">
        <v>10147</v>
      </c>
      <c r="E18" s="5">
        <v>8470</v>
      </c>
      <c r="F18" s="5">
        <v>8580</v>
      </c>
      <c r="G18" s="8" t="s">
        <v>36</v>
      </c>
      <c r="H18" s="5">
        <v>8593</v>
      </c>
      <c r="I18" s="5">
        <v>9307</v>
      </c>
      <c r="J18" s="33">
        <v>9226</v>
      </c>
      <c r="K18" s="17" t="s">
        <v>37</v>
      </c>
    </row>
    <row r="19" spans="1:11" ht="15" x14ac:dyDescent="0.2">
      <c r="A19" s="1" t="s">
        <v>38</v>
      </c>
      <c r="B19" s="5">
        <v>45000</v>
      </c>
      <c r="C19" s="5">
        <v>50000</v>
      </c>
      <c r="D19" s="5">
        <v>60000</v>
      </c>
      <c r="E19" s="5">
        <v>45000</v>
      </c>
      <c r="F19" s="5">
        <v>40000</v>
      </c>
      <c r="G19" s="5">
        <v>35000</v>
      </c>
      <c r="H19" s="5">
        <v>35000</v>
      </c>
      <c r="I19" s="5">
        <v>45000</v>
      </c>
      <c r="J19" s="33">
        <v>44750</v>
      </c>
      <c r="K19" s="17" t="s">
        <v>39</v>
      </c>
    </row>
    <row r="20" spans="1:11" ht="15" x14ac:dyDescent="0.2">
      <c r="A20" s="1" t="s">
        <v>40</v>
      </c>
      <c r="B20" s="5">
        <v>50000</v>
      </c>
      <c r="C20" s="5">
        <v>60000</v>
      </c>
      <c r="D20" s="5">
        <v>60000</v>
      </c>
      <c r="E20" s="5">
        <v>60000</v>
      </c>
      <c r="F20" s="5">
        <v>57000</v>
      </c>
      <c r="G20" s="5">
        <v>61000</v>
      </c>
      <c r="H20" s="5">
        <v>62000</v>
      </c>
      <c r="I20" s="5">
        <v>64000</v>
      </c>
      <c r="J20" s="33">
        <v>66800</v>
      </c>
      <c r="K20" s="17" t="s">
        <v>41</v>
      </c>
    </row>
    <row r="21" spans="1:11" ht="17.25" x14ac:dyDescent="0.2">
      <c r="A21" s="1" t="s">
        <v>42</v>
      </c>
      <c r="B21" s="4" t="s">
        <v>36</v>
      </c>
      <c r="C21" s="4" t="s">
        <v>36</v>
      </c>
      <c r="D21" s="4" t="s">
        <v>36</v>
      </c>
      <c r="E21" s="5">
        <v>50000</v>
      </c>
      <c r="F21" s="5">
        <v>48000</v>
      </c>
      <c r="G21" s="5">
        <v>50000</v>
      </c>
      <c r="H21" s="5">
        <v>59000</v>
      </c>
      <c r="I21" s="5">
        <v>62500</v>
      </c>
      <c r="J21" s="33">
        <v>68500</v>
      </c>
      <c r="K21" s="17" t="s">
        <v>43</v>
      </c>
    </row>
    <row r="22" spans="1:11" ht="15" x14ac:dyDescent="0.2">
      <c r="A22" s="1" t="s">
        <v>44</v>
      </c>
      <c r="B22" s="5">
        <v>13079</v>
      </c>
      <c r="C22" s="5">
        <v>12709</v>
      </c>
      <c r="D22" s="5">
        <v>9840</v>
      </c>
      <c r="E22" s="5">
        <v>9176</v>
      </c>
      <c r="F22" s="5">
        <v>7023</v>
      </c>
      <c r="G22" s="5">
        <v>7912</v>
      </c>
      <c r="H22" s="5">
        <v>10138</v>
      </c>
      <c r="I22" s="5">
        <v>20623</v>
      </c>
      <c r="J22" s="33">
        <v>12630</v>
      </c>
      <c r="K22" s="17" t="s">
        <v>45</v>
      </c>
    </row>
    <row r="23" spans="1:11" ht="54" x14ac:dyDescent="0.2">
      <c r="A23" s="11" t="s">
        <v>46</v>
      </c>
      <c r="B23" s="20"/>
      <c r="C23" s="20"/>
      <c r="F23" s="13"/>
      <c r="G23" s="13"/>
      <c r="H23" s="13"/>
      <c r="I23" s="13"/>
      <c r="J23" s="13"/>
      <c r="K23" s="13" t="s">
        <v>47</v>
      </c>
    </row>
    <row r="24" spans="1:11" s="21" customFormat="1" ht="27" x14ac:dyDescent="0.2">
      <c r="A24" s="12" t="s">
        <v>51</v>
      </c>
      <c r="B24" s="10"/>
      <c r="C24" s="10"/>
      <c r="D24" s="26"/>
      <c r="E24" s="26"/>
      <c r="F24" s="15"/>
      <c r="G24" s="15"/>
      <c r="H24" s="15"/>
      <c r="I24" s="15"/>
      <c r="J24" s="15"/>
      <c r="K24" s="15" t="s">
        <v>52</v>
      </c>
    </row>
    <row r="25" spans="1:11" ht="54" x14ac:dyDescent="0.2">
      <c r="A25" s="12" t="s">
        <v>53</v>
      </c>
      <c r="B25" s="10"/>
      <c r="C25" s="10"/>
      <c r="F25" s="14"/>
      <c r="G25" s="14"/>
      <c r="H25" s="14"/>
      <c r="I25" s="14"/>
      <c r="J25" s="14"/>
      <c r="K25" s="15" t="s">
        <v>67</v>
      </c>
    </row>
    <row r="26" spans="1:11" ht="13.9" customHeight="1" x14ac:dyDescent="0.2">
      <c r="B26" s="10"/>
      <c r="C26" s="10"/>
      <c r="F26" s="15"/>
      <c r="G26" s="15"/>
      <c r="H26" s="15"/>
      <c r="I26" s="15"/>
      <c r="J26" s="15"/>
      <c r="K26" s="1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1D90B7-8DC8-43B5-9AB3-8DA4A0EBA507}"/>
</file>

<file path=customXml/itemProps2.xml><?xml version="1.0" encoding="utf-8"?>
<ds:datastoreItem xmlns:ds="http://schemas.openxmlformats.org/officeDocument/2006/customXml" ds:itemID="{F9ACDA6C-1BA6-4185-9F3A-F2CBC84775CE}"/>
</file>

<file path=customXml/itemProps3.xml><?xml version="1.0" encoding="utf-8"?>
<ds:datastoreItem xmlns:ds="http://schemas.openxmlformats.org/officeDocument/2006/customXml" ds:itemID="{289974F7-9EE1-41F9-A87C-1C4498953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7.3</vt:lpstr>
      <vt:lpstr>נתונים מצטברים</vt:lpstr>
      <vt:lpstr>'7.3'!_Hlk171997230</vt:lpstr>
      <vt:lpstr>'7.3'!_Hlk174952194</vt:lpstr>
      <vt:lpstr>'7.3'!_Hlk176580894</vt:lpstr>
      <vt:lpstr>'7.3'!WPrint_Area_W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ביקורים במוזיאונים</dc:title>
  <dc:creator>חן וסרמן - נציגת שירות בכירה</dc:creator>
  <cp:lastModifiedBy>דניאלה רוטר - עוזר מחקר</cp:lastModifiedBy>
  <cp:revision/>
  <cp:lastPrinted>2020-11-09T06:51:14Z</cp:lastPrinted>
  <dcterms:created xsi:type="dcterms:W3CDTF">2017-03-30T12:40:37Z</dcterms:created>
  <dcterms:modified xsi:type="dcterms:W3CDTF">2021-12-16T12:02:04Z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